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Desktop\CALENDARE CDRJ\"/>
    </mc:Choice>
  </mc:AlternateContent>
  <bookViews>
    <workbookView xWindow="0" yWindow="0" windowWidth="16680" windowHeight="7260"/>
  </bookViews>
  <sheets>
    <sheet name="Sheet1" sheetId="1" r:id="rId1"/>
  </sheets>
  <definedNames>
    <definedName name="_xlnm.Print_Titles" localSheetId="0">Sheet1!$3:$4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0" i="1" l="1"/>
  <c r="AF10" i="1"/>
  <c r="AD10" i="1" l="1"/>
</calcChain>
</file>

<file path=xl/sharedStrings.xml><?xml version="1.0" encoding="utf-8"?>
<sst xmlns="http://schemas.openxmlformats.org/spreadsheetml/2006/main" count="73" uniqueCount="45">
  <si>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</si>
  <si>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</si>
  <si>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</si>
  <si>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</si>
  <si>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</si>
  <si>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</si>
  <si>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</si>
  <si>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</si>
  <si>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</si>
  <si>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</si>
  <si>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</si>
  <si>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</si>
  <si>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</si>
  <si>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</si>
  <si>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</si>
  <si>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</si>
  <si>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 xml:space="preserve">Nr. proiecte selectate la nivelul GAL </t>
  </si>
  <si>
    <t>Valoarea proiectelor selectate</t>
  </si>
  <si>
    <t>OBSERVATII</t>
  </si>
  <si>
    <t>Alocarea Financiară a SDL</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</si>
  <si>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</si>
  <si>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</si>
  <si>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</si>
  <si>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</si>
  <si>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</si>
  <si>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</si>
  <si>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</si>
  <si>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</si>
  <si>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</si>
  <si>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</si>
  <si>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</si>
  <si>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</si>
  <si>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 xml:space="preserve">Total Sumă Lansată  pe Măsuri </t>
  </si>
  <si>
    <t>TOTAL</t>
  </si>
  <si>
    <t>Suma ce  va fi Lansată (2019)</t>
  </si>
  <si>
    <t>Suma ce va fi Lansata (2019</t>
  </si>
  <si>
    <t>Calendar apeluri de selectie</t>
  </si>
  <si>
    <t>Suma ce va fi Lansata (2020)</t>
  </si>
  <si>
    <r>
      <t xml:space="preserve">1. </t>
    </r>
    <r>
      <rPr>
        <b/>
        <sz val="11"/>
        <rFont val="Calibri"/>
        <family val="2"/>
        <scheme val="minor"/>
      </rPr>
      <t>Apel 1/2017</t>
    </r>
    <r>
      <rPr>
        <sz val="11"/>
        <rFont val="Calibri"/>
        <family val="2"/>
        <scheme val="minor"/>
      </rPr>
      <t>: Suma ramasa din alocarea masurii M3/6B in urma apelului 1/2017 este de  422.553,00 euro, in urma raportului de selectie fiind</t>
    </r>
    <r>
      <rPr>
        <b/>
        <sz val="11"/>
        <rFont val="Calibri"/>
        <family val="2"/>
        <scheme val="minor"/>
      </rPr>
      <t xml:space="preserve"> selectate 4 proiecte eligibile in valoare de 239.444 euro</t>
    </r>
    <r>
      <rPr>
        <sz val="11"/>
        <rFont val="Calibri"/>
        <family val="2"/>
        <scheme val="minor"/>
      </rPr>
      <t xml:space="preserve">. 
</t>
    </r>
    <r>
      <rPr>
        <b/>
        <sz val="11"/>
        <rFont val="Calibri"/>
        <family val="2"/>
        <scheme val="minor"/>
      </rPr>
      <t>2. Apel1/2018</t>
    </r>
    <r>
      <rPr>
        <sz val="11"/>
        <rFont val="Calibri"/>
        <family val="2"/>
        <scheme val="minor"/>
      </rPr>
      <t xml:space="preserve">: Suma ramasa din alocarea masurii in cadrul sesiunii din 2008 este de 4.264 euro, in urma raportului de selectie din iunie 2018 fiind selectate </t>
    </r>
    <r>
      <rPr>
        <b/>
        <sz val="11"/>
        <rFont val="Calibri"/>
        <family val="2"/>
        <scheme val="minor"/>
      </rPr>
      <t>7 proiecte in valoare de 418.289 euro.
3. Suma totala alocata pe masura a fost modificata conform NOTA 244838/15.10.2019.</t>
    </r>
  </si>
  <si>
    <r>
      <t xml:space="preserve">1. Conform </t>
    </r>
    <r>
      <rPr>
        <b/>
        <sz val="11"/>
        <rFont val="Calibri"/>
        <family val="2"/>
        <scheme val="minor"/>
      </rPr>
      <t>Raportului de selectie 428/08.11.2018</t>
    </r>
    <r>
      <rPr>
        <sz val="11"/>
        <rFont val="Calibri"/>
        <family val="2"/>
        <scheme val="minor"/>
      </rPr>
      <t>, dupa primul apel de selectie deschis, la nivelul GAL au fost selectate</t>
    </r>
    <r>
      <rPr>
        <b/>
        <sz val="11"/>
        <rFont val="Calibri"/>
        <family val="2"/>
        <scheme val="minor"/>
      </rPr>
      <t xml:space="preserve"> </t>
    </r>
    <r>
      <rPr>
        <b/>
        <u/>
        <sz val="11"/>
        <rFont val="Calibri"/>
        <family val="2"/>
        <scheme val="minor"/>
      </rPr>
      <t>3 proiecte in valoare de 45.000 euro</t>
    </r>
    <r>
      <rPr>
        <b/>
        <sz val="11"/>
        <rFont val="Calibri"/>
        <family val="2"/>
        <scheme val="minor"/>
      </rPr>
      <t>.</t>
    </r>
    <r>
      <rPr>
        <sz val="11"/>
        <rFont val="Calibri"/>
        <family val="2"/>
        <scheme val="minor"/>
      </rPr>
      <t xml:space="preserve"> Valoarea ramasa este de 410.141 euro, pentru care s-a deschis un al doilea apel de selectie in martie 2019.
2. În data de 05.04.2019 s-a incheiat apelul de selecție dupa care a avut loc </t>
    </r>
    <r>
      <rPr>
        <b/>
        <sz val="11"/>
        <rFont val="Calibri"/>
        <family val="2"/>
        <scheme val="minor"/>
      </rPr>
      <t>Raportul de selecție nr. 654/29.05.2019</t>
    </r>
    <r>
      <rPr>
        <sz val="11"/>
        <rFont val="Calibri"/>
        <family val="2"/>
        <scheme val="minor"/>
      </rPr>
      <t xml:space="preserve"> în urma căruia au fost selectate </t>
    </r>
    <r>
      <rPr>
        <b/>
        <u/>
        <sz val="11"/>
        <rFont val="Calibri"/>
        <family val="2"/>
        <scheme val="minor"/>
      </rPr>
      <t>26 proiecte în valoare de 390.000,00 euro</t>
    </r>
    <r>
      <rPr>
        <sz val="11"/>
        <rFont val="Calibri"/>
        <family val="2"/>
        <scheme val="minor"/>
      </rPr>
      <t xml:space="preserve">. Au ramas 4 proiecte in valoare de 60.000 euro in asteptare.
3. In urma evaluarii OJFIR, 4 proiecte au fost declarate neeligibile si s-a intocmit </t>
    </r>
    <r>
      <rPr>
        <b/>
        <sz val="11"/>
        <rFont val="Calibri"/>
        <family val="2"/>
        <scheme val="minor"/>
      </rPr>
      <t>Raport de selectie Suplimentar 757/26.08.2018</t>
    </r>
    <r>
      <rPr>
        <sz val="11"/>
        <rFont val="Calibri"/>
        <family val="2"/>
        <scheme val="minor"/>
      </rPr>
      <t xml:space="preserve"> prin care au mai fost </t>
    </r>
    <r>
      <rPr>
        <b/>
        <u/>
        <sz val="11"/>
        <rFont val="Calibri"/>
        <family val="2"/>
        <scheme val="minor"/>
      </rPr>
      <t>selectate 4 proiecte in valoare de 60.000 euro</t>
    </r>
    <r>
      <rPr>
        <sz val="11"/>
        <rFont val="Calibri"/>
        <family val="2"/>
        <scheme val="minor"/>
      </rPr>
      <t xml:space="preserve">, aflate in raportul anterior in asteptare.
</t>
    </r>
    <r>
      <rPr>
        <b/>
        <sz val="11"/>
        <rFont val="Calibri"/>
        <family val="2"/>
        <scheme val="minor"/>
      </rPr>
      <t>4. Suma totala alocata pe masura a fost modificata conform NOTA 244838/15.10.2019.</t>
    </r>
  </si>
  <si>
    <r>
      <t xml:space="preserve"> </t>
    </r>
    <r>
      <rPr>
        <sz val="11"/>
        <rFont val="Calibri"/>
        <family val="2"/>
        <charset val="238"/>
        <scheme val="minor"/>
      </rPr>
      <t>In cadrul acestei masuri a fost depus un singur proiect in data de 30.12.2019, acesta aflandu-se  in prezent, in evaluare. In data de  13.01.2020 a avut loc Raportul de Selectie cu Nr.945  in care a fost Selectat un proiect cu valoare totala eligibla de 100.000 Euro. In urma evaluari CRFIR 4 , proiectul a fost declarat eligibil si selectat, Contractul de Finantare fiid semnat la data de 06.04.2020.</t>
    </r>
  </si>
  <si>
    <r>
      <t>1, Suma alocata pe masura a fost modificata conform Nota 244838/15.10.2019.</t>
    </r>
    <r>
      <rPr>
        <sz val="11"/>
        <color rgb="FFFF0000"/>
        <rFont val="Calibri"/>
        <family val="2"/>
        <charset val="238"/>
        <scheme val="minor"/>
      </rPr>
      <t xml:space="preserve"> I</t>
    </r>
    <r>
      <rPr>
        <sz val="11"/>
        <rFont val="Calibri"/>
        <family val="2"/>
        <charset val="238"/>
        <scheme val="minor"/>
      </rPr>
      <t>n data de  19.12.2019 a avut loc Raportul de Selectie cu Nr.914  in care a fost Selectat un proiect cu valoare totala eligibla de 138.338 Euro. In urma evaluarii OJFIR priectul a fost declarat neconform la data de 30.01.2020 cand a fost  transmisa adresa Nr.2/30.01.2020.                                           2.In data de  18.06.2020-17.07.2020 s-a desfasurat apel de selectie 1/2020, in cadrul caruia a fost depus un singur proiect cu o valoare totala eligibila de 138.338 Euro. In data de 23.07.2020 a avut loc Raportul de selectie cu nr.1060/23.07.2020, in urma caruia proiectul a fost declarat eligibil si selectat. Proiectul se afla in evaluare in cadrul OJFIR Mehedinti.</t>
    </r>
  </si>
  <si>
    <t>Suma ce va fi Lansata (2021)</t>
  </si>
  <si>
    <t>1246/03.11.2021</t>
  </si>
  <si>
    <r>
      <t xml:space="preserve"> 1. Conform </t>
    </r>
    <r>
      <rPr>
        <b/>
        <sz val="11"/>
        <rFont val="Calibri"/>
        <family val="2"/>
        <scheme val="minor"/>
      </rPr>
      <t>Raportului de Selectie 319/26.06.2018, au fost selectate</t>
    </r>
    <r>
      <rPr>
        <b/>
        <u/>
        <sz val="11"/>
        <rFont val="Calibri"/>
        <family val="2"/>
        <scheme val="minor"/>
      </rPr>
      <t xml:space="preserve"> 13 proiecte in valoare de 260.000 euro</t>
    </r>
    <r>
      <rPr>
        <sz val="11"/>
        <rFont val="Calibri"/>
        <family val="2"/>
        <scheme val="minor"/>
      </rPr>
      <t xml:space="preserve">.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
2. In decembrie 2018 a fost deschis cel de-al doilea apel. In urma </t>
    </r>
    <r>
      <rPr>
        <b/>
        <sz val="11"/>
        <rFont val="Calibri"/>
        <family val="2"/>
        <scheme val="minor"/>
      </rPr>
      <t xml:space="preserve">Raportului de selectie 478/31.01.2019 </t>
    </r>
    <r>
      <rPr>
        <sz val="11"/>
        <rFont val="Calibri"/>
        <family val="2"/>
        <scheme val="minor"/>
      </rPr>
      <t>au fost elligibilile si selectate un nr de</t>
    </r>
    <r>
      <rPr>
        <b/>
        <u/>
        <sz val="11"/>
        <rFont val="Calibri"/>
        <family val="2"/>
        <scheme val="minor"/>
      </rPr>
      <t xml:space="preserve"> 4 proiecte in valoare totala de 80.000 de euro</t>
    </r>
    <r>
      <rPr>
        <sz val="11"/>
        <rFont val="Calibri"/>
        <family val="2"/>
        <scheme val="minor"/>
      </rPr>
      <t xml:space="preserve">. În urma evaluării lor de către OJFIR Mehedinți, 1 proiect a fost declarata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Raportului de selectie nr.524/12.03.2019 a ramas selectat 1 proiect in valoare de 20.000 euro, 1 proiect fiind retras de solicitant, iar cel de-al treailea neindeplinind punctajul minim de selectie. Valoarea ramasa este de 60.000 euro.
3. În perioada 10.04.2019-22.04.2019 a fost deschis Apel de Selecție și au fost depuse 3 proiecte .În urma </t>
    </r>
    <r>
      <rPr>
        <b/>
        <sz val="11"/>
        <rFont val="Calibri"/>
        <family val="2"/>
        <scheme val="minor"/>
      </rPr>
      <t>Raportului de selecție nr. 656/29.05.2019</t>
    </r>
    <r>
      <rPr>
        <sz val="11"/>
        <rFont val="Calibri"/>
        <family val="2"/>
        <scheme val="minor"/>
      </rPr>
      <t xml:space="preserve"> au fost selctate </t>
    </r>
    <r>
      <rPr>
        <b/>
        <sz val="11"/>
        <rFont val="Calibri"/>
        <family val="2"/>
        <scheme val="minor"/>
      </rPr>
      <t>3 proiecte în valoare de 60.000,00 euro.                                                                                                               4.Conform notei de aprobare DGDR AM PNDR nr.221653 / 30.08.2021 privind modificarea SDL GAL MH SUD, in urma bonusarii suplimentare a Gal-urilor a fost distribuita suma de 116.845,17 euro catre masura M2/6A- Incurajarea activitatilor non-agricole.</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</si>
</sst>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1"/>
      <name val="Calibri"/>
      <family val="2"/>
      <scheme val="minor"/>
    </font>
    <font>
      <b/>
      <u/>
      <sz val="11"/>
      <name val="Calibri"/>
      <family val="2"/>
      <scheme val="minor"/>
    </font>
    <font>
      <b/>
      <sz val="11"/>
      <color rgb="FFFF0000"/>
      <name val="Calibri"/>
      <family val="2"/>
      <charset val="238"/>
      <scheme val="minor"/>
    </font>
  </fonts>
  <fills count="8">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17">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indexed="64"/>
      </left>
      <right style="medium">
        <color indexed="64"/>
      </right>
      <top style="thin">
        <color indexed="64"/>
      </top>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87">
    <xf numFmtId="0" fontId="0" fillId="0" borderId="0" xfId="0"/>
    <xf numFmtId="0" fontId="6" fillId="0" borderId="0" xfId="0" applyFont="1"/>
    <xf numFmtId="0" fontId="0" fillId="0" borderId="0" xfId="0" applyAlignment="1">
      <alignment vertical="top" wrapText="1"/>
    </xf>
    <xf numFmtId="4" fontId="0" fillId="5" borderId="2" xfId="0" applyNumberFormat="1" applyFont="1" applyFill="1" applyBorder="1" applyAlignment="1">
      <alignment horizontal="center" vertical="center"/>
    </xf>
    <xf numFmtId="0" fontId="0" fillId="0" borderId="2" xfId="0" applyBorder="1"/>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13" fillId="0" borderId="0" xfId="0" applyFont="1"/>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10" fontId="3" fillId="5" borderId="7" xfId="0" applyNumberFormat="1" applyFont="1" applyFill="1" applyBorder="1" applyAlignment="1">
      <alignment horizontal="center" vertical="center" wrapText="1"/>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8" fillId="0" borderId="5" xfId="0" applyFont="1" applyBorder="1" applyAlignment="1">
      <alignment vertical="top" wrapText="1"/>
    </xf>
    <xf numFmtId="0" fontId="0" fillId="5" borderId="10" xfId="0" applyFill="1" applyBorder="1"/>
    <xf numFmtId="4" fontId="14" fillId="5" borderId="2" xfId="0" applyNumberFormat="1" applyFont="1" applyFill="1" applyBorder="1" applyAlignment="1">
      <alignment horizontal="center" vertical="center"/>
    </xf>
    <xf numFmtId="0" fontId="0" fillId="5" borderId="11" xfId="0" applyFill="1" applyBorder="1" applyAlignment="1">
      <alignment vertical="top" wrapText="1"/>
    </xf>
    <xf numFmtId="0" fontId="0" fillId="5" borderId="0" xfId="0" applyFill="1"/>
    <xf numFmtId="0" fontId="9" fillId="0" borderId="0" xfId="0" applyFont="1"/>
    <xf numFmtId="0" fontId="9" fillId="0" borderId="2" xfId="0" applyFont="1" applyBorder="1" applyAlignment="1">
      <alignment vertical="center"/>
    </xf>
    <xf numFmtId="0" fontId="9" fillId="5" borderId="2" xfId="0" applyFont="1" applyFill="1" applyBorder="1" applyAlignment="1">
      <alignment vertical="center"/>
    </xf>
    <xf numFmtId="0" fontId="10" fillId="0" borderId="13" xfId="0" applyFont="1" applyBorder="1" applyAlignment="1">
      <alignment vertical="center" wrapText="1"/>
    </xf>
    <xf numFmtId="4" fontId="9" fillId="0" borderId="2" xfId="0" applyNumberFormat="1" applyFont="1" applyBorder="1" applyAlignment="1">
      <alignment vertical="center"/>
    </xf>
    <xf numFmtId="4" fontId="9" fillId="5" borderId="2" xfId="0" applyNumberFormat="1" applyFont="1" applyFill="1" applyBorder="1" applyAlignment="1">
      <alignment vertical="center"/>
    </xf>
    <xf numFmtId="4" fontId="10" fillId="0" borderId="13" xfId="0" applyNumberFormat="1" applyFont="1" applyBorder="1" applyAlignment="1">
      <alignment vertical="center" wrapText="1"/>
    </xf>
    <xf numFmtId="0" fontId="0" fillId="5" borderId="7" xfId="0" applyFill="1" applyBorder="1"/>
    <xf numFmtId="0" fontId="9" fillId="5" borderId="7" xfId="0" applyFont="1" applyFill="1" applyBorder="1" applyAlignment="1">
      <alignment vertical="center"/>
    </xf>
    <xf numFmtId="4" fontId="9" fillId="5" borderId="7" xfId="0" applyNumberFormat="1" applyFont="1" applyFill="1" applyBorder="1" applyAlignment="1">
      <alignment vertical="center"/>
    </xf>
    <xf numFmtId="0" fontId="14" fillId="5" borderId="5" xfId="0" applyFont="1" applyFill="1" applyBorder="1" applyAlignment="1">
      <alignment wrapText="1"/>
    </xf>
    <xf numFmtId="0" fontId="0" fillId="5" borderId="2" xfId="0" applyFill="1" applyBorder="1"/>
    <xf numFmtId="0" fontId="9" fillId="5" borderId="2" xfId="0" applyFont="1" applyFill="1" applyBorder="1" applyAlignment="1">
      <alignment horizontal="right" vertical="center"/>
    </xf>
    <xf numFmtId="4" fontId="9" fillId="5" borderId="2" xfId="0" applyNumberFormat="1" applyFont="1" applyFill="1" applyBorder="1" applyAlignment="1">
      <alignment horizontal="right" vertical="center"/>
    </xf>
    <xf numFmtId="0" fontId="14" fillId="5" borderId="5" xfId="0" applyFont="1" applyFill="1" applyBorder="1" applyAlignment="1">
      <alignment vertical="top" wrapText="1"/>
    </xf>
    <xf numFmtId="0" fontId="14" fillId="5" borderId="16" xfId="0" applyFont="1" applyFill="1" applyBorder="1" applyAlignment="1">
      <alignment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4" fontId="12" fillId="5" borderId="13" xfId="0" applyNumberFormat="1" applyFont="1" applyFill="1" applyBorder="1" applyAlignment="1">
      <alignment horizontal="right" vertical="center" wrapText="1"/>
    </xf>
    <xf numFmtId="0" fontId="6" fillId="0" borderId="0" xfId="0" applyFont="1" applyAlignment="1">
      <alignment horizontal="center"/>
    </xf>
    <xf numFmtId="4" fontId="9" fillId="2" borderId="7" xfId="1" applyNumberFormat="1" applyFont="1" applyBorder="1" applyAlignment="1">
      <alignment horizontal="center" vertical="center" wrapText="1"/>
    </xf>
    <xf numFmtId="4" fontId="9" fillId="2" borderId="10" xfId="1" applyNumberFormat="1" applyFont="1" applyBorder="1" applyAlignment="1">
      <alignment horizontal="center" vertical="center" wrapText="1"/>
    </xf>
    <xf numFmtId="0" fontId="2" fillId="2" borderId="8" xfId="1" applyBorder="1" applyAlignment="1">
      <alignment vertical="top" wrapText="1"/>
    </xf>
    <xf numFmtId="0" fontId="2" fillId="2" borderId="11" xfId="1" applyBorder="1" applyAlignment="1">
      <alignment vertical="top" wrapText="1"/>
    </xf>
    <xf numFmtId="0" fontId="3" fillId="3" borderId="6" xfId="0" applyFont="1" applyFill="1" applyBorder="1" applyAlignment="1">
      <alignment horizontal="center"/>
    </xf>
    <xf numFmtId="0" fontId="3" fillId="3" borderId="9" xfId="0" applyFont="1" applyFill="1" applyBorder="1" applyAlignment="1">
      <alignment horizontal="center"/>
    </xf>
    <xf numFmtId="0" fontId="3" fillId="3" borderId="7" xfId="0" applyFont="1" applyFill="1" applyBorder="1" applyAlignment="1">
      <alignment horizontal="center" wrapText="1"/>
    </xf>
    <xf numFmtId="0" fontId="3" fillId="3" borderId="10" xfId="0" applyFont="1" applyFill="1" applyBorder="1" applyAlignment="1">
      <alignment horizont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9" fillId="2" borderId="7" xfId="1" applyFont="1" applyBorder="1" applyAlignment="1">
      <alignment horizontal="center" vertical="center" wrapText="1"/>
    </xf>
    <xf numFmtId="0" fontId="9" fillId="2" borderId="10" xfId="1" applyFont="1" applyBorder="1" applyAlignment="1">
      <alignment horizontal="center" vertical="center" wrapText="1"/>
    </xf>
    <xf numFmtId="0" fontId="3" fillId="3" borderId="1" xfId="0" applyFont="1" applyFill="1" applyBorder="1" applyAlignment="1">
      <alignment horizontal="center" wrapText="1"/>
    </xf>
    <xf numFmtId="0" fontId="3" fillId="3" borderId="15"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0" fillId="0" borderId="15" xfId="0" applyBorder="1" applyAlignment="1">
      <alignment horizontal="center" wrapText="1"/>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6" fillId="7" borderId="7" xfId="5" applyNumberFormat="1" applyFont="1" applyFill="1" applyBorder="1" applyAlignment="1">
      <alignment horizontal="center" vertical="center" wrapText="1"/>
    </xf>
    <xf numFmtId="4" fontId="16" fillId="7" borderId="2" xfId="5" applyNumberFormat="1" applyFont="1" applyFill="1" applyBorder="1" applyAlignment="1">
      <alignment horizontal="center" vertical="center" wrapText="1"/>
    </xf>
    <xf numFmtId="4" fontId="16" fillId="7" borderId="10" xfId="5" applyNumberFormat="1" applyFont="1" applyFill="1" applyBorder="1" applyAlignment="1">
      <alignment horizontal="center" vertical="center" wrapText="1"/>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
  <sheetViews>
    <sheetView tabSelected="1" zoomScale="60" zoomScaleNormal="60" workbookViewId="0">
      <pane xSplit="5" ySplit="4" topLeftCell="F5" activePane="bottomRight" state="frozen"/>
      <selection pane="topRight" activeCell="F1" sqref="F1"/>
      <selection pane="bottomLeft" activeCell="A6" sqref="A6"/>
      <selection pane="bottomRight" activeCell="AH7" sqref="AH7"/>
    </sheetView>
  </sheetViews>
  <sheetFormatPr defaultColWidth="8.85546875" defaultRowHeight="15" x14ac:dyDescent="0.25"/>
  <cols>
    <col min="1" max="1" width="5.28515625" customWidth="1"/>
    <col min="2" max="2" width="15.5703125" customWidth="1"/>
    <col min="3" max="3" width="11.140625" customWidth="1"/>
    <col min="5" max="5" width="13.5703125" customWidth="1"/>
    <col min="6" max="6" width="7.85546875" customWidth="1"/>
    <col min="7" max="7" width="10.7109375" hidden="1" customWidth="1"/>
    <col min="8" max="8" width="9.7109375" hidden="1" customWidth="1"/>
    <col min="9" max="9" width="10" hidden="1" customWidth="1"/>
    <col min="10" max="10" width="8" hidden="1" customWidth="1"/>
    <col min="11" max="11" width="12.5703125" customWidth="1"/>
    <col min="12" max="12" width="6" hidden="1" customWidth="1"/>
    <col min="13" max="13" width="7" hidden="1" customWidth="1"/>
    <col min="14" max="14" width="5.85546875" hidden="1" customWidth="1"/>
    <col min="15" max="15" width="8.28515625" hidden="1" customWidth="1"/>
    <col min="16" max="16" width="12.5703125" customWidth="1"/>
    <col min="17" max="17" width="11.42578125" hidden="1" customWidth="1"/>
    <col min="18" max="18" width="10.140625" hidden="1" customWidth="1"/>
    <col min="19" max="19" width="11.5703125" customWidth="1"/>
    <col min="20" max="21" width="11.5703125" hidden="1" customWidth="1"/>
    <col min="22" max="22" width="11.5703125" customWidth="1"/>
    <col min="23" max="23" width="12.28515625" customWidth="1"/>
    <col min="24" max="29" width="11.5703125" customWidth="1"/>
    <col min="30" max="30" width="15" customWidth="1"/>
    <col min="31" max="31" width="9.85546875" customWidth="1"/>
    <col min="32" max="32" width="8.85546875" style="35"/>
    <col min="33" max="33" width="14" style="35" customWidth="1"/>
    <col min="34" max="34" width="75.85546875" style="2" customWidth="1"/>
  </cols>
  <sheetData>
    <row r="1" spans="1:34" ht="37.5" customHeight="1" x14ac:dyDescent="0.4">
      <c r="A1" s="8"/>
      <c r="B1" s="1" t="s">
        <v>36</v>
      </c>
      <c r="C1" s="1"/>
      <c r="D1" s="1"/>
      <c r="V1" s="54" t="s">
        <v>43</v>
      </c>
      <c r="W1" s="54"/>
      <c r="X1" s="54"/>
    </row>
    <row r="2" spans="1:34" ht="15.75" thickBot="1" x14ac:dyDescent="0.3"/>
    <row r="3" spans="1:34" ht="29.25" customHeight="1" x14ac:dyDescent="0.25">
      <c r="A3" s="59" t="s">
        <v>0</v>
      </c>
      <c r="B3" s="61" t="s">
        <v>1</v>
      </c>
      <c r="C3" s="61" t="s">
        <v>2</v>
      </c>
      <c r="D3" s="63" t="s">
        <v>3</v>
      </c>
      <c r="E3" s="69" t="s">
        <v>19</v>
      </c>
      <c r="F3" s="71" t="s">
        <v>20</v>
      </c>
      <c r="G3" s="25" t="s">
        <v>11</v>
      </c>
      <c r="H3" s="25" t="s">
        <v>12</v>
      </c>
      <c r="I3" s="25" t="s">
        <v>13</v>
      </c>
      <c r="J3" s="25" t="s">
        <v>14</v>
      </c>
      <c r="K3" s="25" t="s">
        <v>15</v>
      </c>
      <c r="L3" s="25" t="s">
        <v>4</v>
      </c>
      <c r="M3" s="25" t="s">
        <v>5</v>
      </c>
      <c r="N3" s="25" t="s">
        <v>6</v>
      </c>
      <c r="O3" s="25" t="s">
        <v>7</v>
      </c>
      <c r="P3" s="25" t="s">
        <v>8</v>
      </c>
      <c r="Q3" s="25" t="s">
        <v>9</v>
      </c>
      <c r="R3" s="25" t="s">
        <v>10</v>
      </c>
      <c r="S3" s="25" t="s">
        <v>11</v>
      </c>
      <c r="T3" s="25" t="s">
        <v>12</v>
      </c>
      <c r="U3" s="25" t="s">
        <v>13</v>
      </c>
      <c r="V3" s="25" t="s">
        <v>14</v>
      </c>
      <c r="W3" s="25" t="s">
        <v>15</v>
      </c>
      <c r="X3" s="25" t="s">
        <v>6</v>
      </c>
      <c r="Y3" s="25" t="s">
        <v>10</v>
      </c>
      <c r="Z3" s="25" t="s">
        <v>5</v>
      </c>
      <c r="AA3" s="25" t="s">
        <v>9</v>
      </c>
      <c r="AB3" s="25" t="s">
        <v>10</v>
      </c>
      <c r="AC3" s="25" t="s">
        <v>11</v>
      </c>
      <c r="AD3" s="65" t="s">
        <v>32</v>
      </c>
      <c r="AE3" s="69" t="s">
        <v>23</v>
      </c>
      <c r="AF3" s="67" t="s">
        <v>16</v>
      </c>
      <c r="AG3" s="55" t="s">
        <v>17</v>
      </c>
      <c r="AH3" s="57" t="s">
        <v>18</v>
      </c>
    </row>
    <row r="4" spans="1:34" ht="51" customHeight="1" thickBot="1" x14ac:dyDescent="0.3">
      <c r="A4" s="60"/>
      <c r="B4" s="62"/>
      <c r="C4" s="62"/>
      <c r="D4" s="64"/>
      <c r="E4" s="70"/>
      <c r="F4" s="72"/>
      <c r="G4" s="26" t="s">
        <v>21</v>
      </c>
      <c r="H4" s="26" t="s">
        <v>22</v>
      </c>
      <c r="I4" s="26" t="s">
        <v>22</v>
      </c>
      <c r="J4" s="26" t="s">
        <v>22</v>
      </c>
      <c r="K4" s="26" t="s">
        <v>22</v>
      </c>
      <c r="L4" s="26" t="s">
        <v>22</v>
      </c>
      <c r="M4" s="26" t="s">
        <v>22</v>
      </c>
      <c r="N4" s="26" t="s">
        <v>22</v>
      </c>
      <c r="O4" s="26" t="s">
        <v>22</v>
      </c>
      <c r="P4" s="26" t="s">
        <v>22</v>
      </c>
      <c r="Q4" s="26" t="s">
        <v>22</v>
      </c>
      <c r="R4" s="26" t="s">
        <v>22</v>
      </c>
      <c r="S4" s="26" t="s">
        <v>22</v>
      </c>
      <c r="T4" s="26" t="s">
        <v>34</v>
      </c>
      <c r="U4" s="26" t="s">
        <v>34</v>
      </c>
      <c r="V4" s="26" t="s">
        <v>34</v>
      </c>
      <c r="W4" s="26" t="s">
        <v>35</v>
      </c>
      <c r="X4" s="27" t="s">
        <v>35</v>
      </c>
      <c r="Y4" s="28" t="s">
        <v>35</v>
      </c>
      <c r="Z4" s="29" t="s">
        <v>37</v>
      </c>
      <c r="AA4" s="51" t="s">
        <v>42</v>
      </c>
      <c r="AB4" s="51" t="s">
        <v>42</v>
      </c>
      <c r="AC4" s="52" t="s">
        <v>42</v>
      </c>
      <c r="AD4" s="66"/>
      <c r="AE4" s="73"/>
      <c r="AF4" s="68"/>
      <c r="AG4" s="56"/>
      <c r="AH4" s="58"/>
    </row>
    <row r="5" spans="1:34" s="34" customFormat="1" ht="129" customHeight="1" x14ac:dyDescent="0.25">
      <c r="A5" s="74">
        <v>151</v>
      </c>
      <c r="B5" s="77" t="s">
        <v>24</v>
      </c>
      <c r="C5" s="80" t="s">
        <v>25</v>
      </c>
      <c r="D5" s="83" t="s">
        <v>26</v>
      </c>
      <c r="E5" s="84">
        <v>1712916.17</v>
      </c>
      <c r="F5" s="9" t="s">
        <v>27</v>
      </c>
      <c r="G5" s="10"/>
      <c r="H5" s="10"/>
      <c r="I5" s="10"/>
      <c r="J5" s="42"/>
      <c r="K5" s="10">
        <v>422553</v>
      </c>
      <c r="L5" s="10"/>
      <c r="M5" s="10"/>
      <c r="N5" s="10"/>
      <c r="O5" s="10"/>
      <c r="P5" s="10"/>
      <c r="Q5" s="10"/>
      <c r="R5" s="10"/>
      <c r="S5" s="10"/>
      <c r="T5" s="10"/>
      <c r="U5" s="10"/>
      <c r="V5" s="10"/>
      <c r="W5" s="10"/>
      <c r="X5" s="10"/>
      <c r="Y5" s="10"/>
      <c r="Z5" s="10"/>
      <c r="AA5" s="10"/>
      <c r="AB5" s="10"/>
      <c r="AC5" s="10"/>
      <c r="AD5" s="10">
        <v>657733</v>
      </c>
      <c r="AE5" s="11"/>
      <c r="AF5" s="43">
        <v>11</v>
      </c>
      <c r="AG5" s="44">
        <v>657733</v>
      </c>
      <c r="AH5" s="45" t="s">
        <v>38</v>
      </c>
    </row>
    <row r="6" spans="1:34" s="34" customFormat="1" ht="196.5" customHeight="1" x14ac:dyDescent="0.25">
      <c r="A6" s="75"/>
      <c r="B6" s="78"/>
      <c r="C6" s="81"/>
      <c r="D6" s="81"/>
      <c r="E6" s="85"/>
      <c r="F6" s="12" t="s">
        <v>28</v>
      </c>
      <c r="G6" s="46"/>
      <c r="H6" s="5"/>
      <c r="I6" s="5"/>
      <c r="J6" s="5"/>
      <c r="K6" s="46"/>
      <c r="L6" s="5"/>
      <c r="M6" s="5"/>
      <c r="N6" s="3"/>
      <c r="O6" s="3"/>
      <c r="P6" s="3">
        <v>455141</v>
      </c>
      <c r="Q6" s="3"/>
      <c r="R6" s="3"/>
      <c r="S6" s="3"/>
      <c r="T6" s="3"/>
      <c r="U6" s="3"/>
      <c r="V6" s="3">
        <v>410141</v>
      </c>
      <c r="W6" s="3"/>
      <c r="X6" s="3"/>
      <c r="Y6" s="3"/>
      <c r="Z6" s="3"/>
      <c r="AA6" s="3"/>
      <c r="AB6" s="3"/>
      <c r="AC6" s="3"/>
      <c r="AD6" s="3">
        <v>420000</v>
      </c>
      <c r="AE6" s="13"/>
      <c r="AF6" s="47">
        <v>33</v>
      </c>
      <c r="AG6" s="48">
        <v>495000</v>
      </c>
      <c r="AH6" s="50" t="s">
        <v>39</v>
      </c>
    </row>
    <row r="7" spans="1:34" s="34" customFormat="1" ht="409.6" customHeight="1" x14ac:dyDescent="0.25">
      <c r="A7" s="75"/>
      <c r="B7" s="78"/>
      <c r="C7" s="81"/>
      <c r="D7" s="81"/>
      <c r="E7" s="85"/>
      <c r="F7" s="12" t="s">
        <v>29</v>
      </c>
      <c r="G7" s="46"/>
      <c r="H7" s="5"/>
      <c r="I7" s="5"/>
      <c r="J7" s="46"/>
      <c r="K7" s="7">
        <v>300000</v>
      </c>
      <c r="L7" s="5"/>
      <c r="M7" s="5"/>
      <c r="N7" s="3"/>
      <c r="O7" s="3"/>
      <c r="P7" s="3"/>
      <c r="Q7" s="3"/>
      <c r="R7" s="46"/>
      <c r="S7" s="3">
        <v>80000</v>
      </c>
      <c r="T7" s="3"/>
      <c r="U7" s="3"/>
      <c r="V7" s="3"/>
      <c r="W7" s="3">
        <v>60000</v>
      </c>
      <c r="X7" s="3"/>
      <c r="Y7" s="3"/>
      <c r="Z7" s="3"/>
      <c r="AB7" s="5"/>
      <c r="AC7" s="7">
        <v>116845.17</v>
      </c>
      <c r="AD7" s="7">
        <v>396845.17</v>
      </c>
      <c r="AE7" s="13"/>
      <c r="AF7" s="37">
        <v>20</v>
      </c>
      <c r="AG7" s="40">
        <v>400000</v>
      </c>
      <c r="AH7" s="49" t="s">
        <v>44</v>
      </c>
    </row>
    <row r="8" spans="1:34" ht="87" customHeight="1" x14ac:dyDescent="0.25">
      <c r="A8" s="75"/>
      <c r="B8" s="78"/>
      <c r="C8" s="81"/>
      <c r="D8" s="81"/>
      <c r="E8" s="85"/>
      <c r="F8" s="12" t="s">
        <v>30</v>
      </c>
      <c r="G8" s="4"/>
      <c r="H8" s="5"/>
      <c r="I8" s="5"/>
      <c r="J8" s="5"/>
      <c r="K8" s="4"/>
      <c r="L8" s="5"/>
      <c r="M8" s="5"/>
      <c r="N8" s="5"/>
      <c r="O8" s="3"/>
      <c r="P8" s="3">
        <v>100000</v>
      </c>
      <c r="Q8" s="3"/>
      <c r="R8" s="3"/>
      <c r="S8" s="7">
        <v>100000</v>
      </c>
      <c r="T8" s="5"/>
      <c r="U8" s="5"/>
      <c r="V8" s="5"/>
      <c r="W8" s="4"/>
      <c r="X8" s="7">
        <v>100000</v>
      </c>
      <c r="Y8" s="5"/>
      <c r="Z8" s="5"/>
      <c r="AA8" s="5"/>
      <c r="AB8" s="5"/>
      <c r="AC8" s="5"/>
      <c r="AD8" s="3">
        <v>100000</v>
      </c>
      <c r="AE8" s="13"/>
      <c r="AF8" s="36">
        <v>1</v>
      </c>
      <c r="AG8" s="39">
        <v>100000</v>
      </c>
      <c r="AH8" s="30" t="s">
        <v>40</v>
      </c>
    </row>
    <row r="9" spans="1:34" s="34" customFormat="1" ht="63.75" customHeight="1" thickBot="1" x14ac:dyDescent="0.3">
      <c r="A9" s="76"/>
      <c r="B9" s="79"/>
      <c r="C9" s="82"/>
      <c r="D9" s="82"/>
      <c r="E9" s="86"/>
      <c r="F9" s="14" t="s">
        <v>31</v>
      </c>
      <c r="G9" s="31"/>
      <c r="H9" s="16"/>
      <c r="I9" s="16"/>
      <c r="J9" s="16"/>
      <c r="K9" s="16"/>
      <c r="L9" s="16"/>
      <c r="M9" s="31"/>
      <c r="N9" s="15"/>
      <c r="O9" s="15"/>
      <c r="P9" s="16"/>
      <c r="Q9" s="15"/>
      <c r="R9" s="31"/>
      <c r="S9" s="17"/>
      <c r="T9" s="17"/>
      <c r="U9" s="17"/>
      <c r="V9" s="17"/>
      <c r="W9" s="31"/>
      <c r="X9" s="32">
        <v>78933</v>
      </c>
      <c r="Y9" s="17">
        <v>138338</v>
      </c>
      <c r="Z9" s="17">
        <v>138338</v>
      </c>
      <c r="AA9" s="17"/>
      <c r="AB9" s="17"/>
      <c r="AC9" s="17"/>
      <c r="AD9" s="15">
        <v>138338</v>
      </c>
      <c r="AE9" s="18"/>
      <c r="AF9" s="37">
        <v>2</v>
      </c>
      <c r="AG9" s="40">
        <v>276676</v>
      </c>
      <c r="AH9" s="33" t="s">
        <v>41</v>
      </c>
    </row>
    <row r="10" spans="1:34" s="6" customFormat="1" ht="29.25" customHeight="1" thickBot="1" x14ac:dyDescent="0.3">
      <c r="A10" s="19"/>
      <c r="B10" s="20" t="s">
        <v>33</v>
      </c>
      <c r="C10" s="20"/>
      <c r="D10" s="20"/>
      <c r="E10" s="21"/>
      <c r="F10" s="20"/>
      <c r="G10" s="22"/>
      <c r="H10" s="22"/>
      <c r="I10" s="22"/>
      <c r="J10" s="22"/>
      <c r="K10" s="22"/>
      <c r="L10" s="22"/>
      <c r="M10" s="22"/>
      <c r="N10" s="22"/>
      <c r="O10" s="22"/>
      <c r="P10" s="22"/>
      <c r="Q10" s="22"/>
      <c r="R10" s="22"/>
      <c r="S10" s="22"/>
      <c r="T10" s="22"/>
      <c r="U10" s="22"/>
      <c r="V10" s="22"/>
      <c r="W10" s="22"/>
      <c r="X10" s="22"/>
      <c r="Y10" s="22"/>
      <c r="Z10" s="22"/>
      <c r="AA10" s="22"/>
      <c r="AB10" s="22"/>
      <c r="AC10" s="22"/>
      <c r="AD10" s="53">
        <f>SUM(AD5:AD9)</f>
        <v>1712916.17</v>
      </c>
      <c r="AE10" s="23">
        <v>1</v>
      </c>
      <c r="AF10" s="38">
        <f>SUM(AF5:AF9)</f>
        <v>67</v>
      </c>
      <c r="AG10" s="41">
        <f>SUM(AG5:AG9)</f>
        <v>1929409</v>
      </c>
      <c r="AH10" s="24"/>
    </row>
  </sheetData>
  <mergeCells count="17">
    <mergeCell ref="A5:A9"/>
    <mergeCell ref="B5:B9"/>
    <mergeCell ref="C5:C9"/>
    <mergeCell ref="D5:D9"/>
    <mergeCell ref="E5:E9"/>
    <mergeCell ref="V1:X1"/>
    <mergeCell ref="AG3:AG4"/>
    <mergeCell ref="AH3:AH4"/>
    <mergeCell ref="A3:A4"/>
    <mergeCell ref="B3:B4"/>
    <mergeCell ref="C3:C4"/>
    <mergeCell ref="D3:D4"/>
    <mergeCell ref="AD3:AD4"/>
    <mergeCell ref="AF3:AF4"/>
    <mergeCell ref="E3:E4"/>
    <mergeCell ref="F3:F4"/>
    <mergeCell ref="AE3:AE4"/>
  </mergeCells>
  <conditionalFormatting sqref="AE3">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E5:AE9">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E10">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5" r:id="rId1"/>
  </hyperlinks>
  <pageMargins left="0.23622047244094491" right="0.23622047244094491" top="0.74803149606299213" bottom="0.74803149606299213" header="0.31496062992125984" footer="0.31496062992125984"/>
  <pageSetup paperSize="8" scale="67"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AE3</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AE5:AE9</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AE10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2021-09-02T08:31:45Z</cp:lastPrinted>
  <dcterms:created xsi:type="dcterms:W3CDTF">2018-01-04T10:11:56Z</dcterms:created>
  <dcterms:modified xsi:type="dcterms:W3CDTF">2021-11-08T06:33:03Z</dcterms:modified>
</cp:coreProperties>
</file>